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STR1_Dashboard" sheetId="1" r:id="rId4"/>
    <sheet state="visible" name="GSTR1_Table_Reference" sheetId="2" r:id="rId5"/>
    <sheet state="visible" name="Transaction_Classifier" sheetId="3" r:id="rId6"/>
    <sheet state="visible" name="B2B_Practice" sheetId="4" r:id="rId7"/>
    <sheet state="visible" name="B2C_Practice" sheetId="5" r:id="rId8"/>
    <sheet state="visible" name="Notes_Advances" sheetId="6" r:id="rId9"/>
    <sheet state="visible" name="HSN_Documents" sheetId="7" r:id="rId10"/>
    <sheet state="visible" name="GST_Return_Flow" sheetId="8" r:id="rId11"/>
    <sheet state="visible" name="Sources_Notes" sheetId="9" r:id="rId12"/>
  </sheets>
  <definedNames/>
  <calcPr/>
  <extLst>
    <ext uri="GoogleSheetsCustomDataVersion2">
      <go:sheetsCustomData xmlns:go="http://customooxmlschemas.google.com/" r:id="rId13" roundtripDataChecksum="fVDCx6BJXx1KKfvLHKWdyEyiyMJEdjDlwWt3i1hdK3A="/>
    </ext>
  </extLst>
</workbook>
</file>

<file path=xl/sharedStrings.xml><?xml version="1.0" encoding="utf-8"?>
<sst xmlns="http://schemas.openxmlformats.org/spreadsheetml/2006/main" count="425" uniqueCount="320">
  <si>
    <t>Core Dynexiz Academy | GSTR-1 Practical Dashboard</t>
  </si>
  <si>
    <t>Table 4 – B2B Invoice Practice</t>
  </si>
  <si>
    <t>GSTR-1 – Details of Outward Supplies of Goods or Services</t>
  </si>
  <si>
    <t>Invoice No.</t>
  </si>
  <si>
    <t>Date</t>
  </si>
  <si>
    <t>Customer</t>
  </si>
  <si>
    <t>GSTIN</t>
  </si>
  <si>
    <t>State</t>
  </si>
  <si>
    <t>Taxable Value</t>
  </si>
  <si>
    <t>GST Rate</t>
  </si>
  <si>
    <t>CGST</t>
  </si>
  <si>
    <t>SGST</t>
  </si>
  <si>
    <t>IGST</t>
  </si>
  <si>
    <t>Invoice Total</t>
  </si>
  <si>
    <t>Notes</t>
  </si>
  <si>
    <t>GSTR-1 Transaction Classifier – Student Practice</t>
  </si>
  <si>
    <t>INV-001</t>
  </si>
  <si>
    <t>GSTR-1 Table Reference</t>
  </si>
  <si>
    <t>01-05-2026</t>
  </si>
  <si>
    <t>Kangra Health Diagnostics</t>
  </si>
  <si>
    <t>02ABCDE1234F1Z5</t>
  </si>
  <si>
    <t>Himachal Pradesh</t>
  </si>
  <si>
    <t>Table 4A,4B,6B,6C – B2B / SEZ / Deemed Export</t>
  </si>
  <si>
    <t>Intrastate B2B</t>
  </si>
  <si>
    <t>Table 5 – B2C Large</t>
  </si>
  <si>
    <t>INV-002</t>
  </si>
  <si>
    <t>03-05-2026</t>
  </si>
  <si>
    <t>Punjab Medical Systems</t>
  </si>
  <si>
    <t>03ABCDE1234F1Z4</t>
  </si>
  <si>
    <t>Punjab</t>
  </si>
  <si>
    <t>Table 6A – Export Invoices</t>
  </si>
  <si>
    <t>Interstate B2B</t>
  </si>
  <si>
    <t>Table 7 – B2C Others</t>
  </si>
  <si>
    <t>Txn ID</t>
  </si>
  <si>
    <t>Portal Table</t>
  </si>
  <si>
    <t>Customer / Case</t>
  </si>
  <si>
    <t>Category</t>
  </si>
  <si>
    <t>Registered-recipient &amp; specified supplies</t>
  </si>
  <si>
    <t>GST Status</t>
  </si>
  <si>
    <t>Registered?</t>
  </si>
  <si>
    <t>Seller State</t>
  </si>
  <si>
    <t>Interstate unregistered invoices &gt; applicable threshold</t>
  </si>
  <si>
    <t>Interstate?</t>
  </si>
  <si>
    <t>Buyer State</t>
  </si>
  <si>
    <t>Exports with/without payment of tax</t>
  </si>
  <si>
    <t>Reporting Style</t>
  </si>
  <si>
    <t>Invoice Value</t>
  </si>
  <si>
    <t>Other unregistered customer sales</t>
  </si>
  <si>
    <t>Main Purpose</t>
  </si>
  <si>
    <t>Supply / Event</t>
  </si>
  <si>
    <t>Easy Rule</t>
  </si>
  <si>
    <t>Expected Table</t>
  </si>
  <si>
    <t>Student Example</t>
  </si>
  <si>
    <t>Student Answer</t>
  </si>
  <si>
    <t>Result</t>
  </si>
  <si>
    <t>4A,4B,6B,6C</t>
  </si>
  <si>
    <t>TXN-001</t>
  </si>
  <si>
    <t>Table 8A-8D – Nil / Exempt / Non-GST</t>
  </si>
  <si>
    <t>B2B / SEZ / DE</t>
  </si>
  <si>
    <t>ABC Diagnostics</t>
  </si>
  <si>
    <t>Table 9B – Credit / Debit Notes</t>
  </si>
  <si>
    <t>Registered</t>
  </si>
  <si>
    <t>Yes / specified</t>
  </si>
  <si>
    <t>Table 11A – Advances Received</t>
  </si>
  <si>
    <t>Any</t>
  </si>
  <si>
    <t>Invoice-wise</t>
  </si>
  <si>
    <t>Table 11B – Advance Adjustments</t>
  </si>
  <si>
    <t>Registered-recipient and specified outward supplies</t>
  </si>
  <si>
    <t>Registered buyer → B2B</t>
  </si>
  <si>
    <t>Taxable B2B sale</t>
  </si>
  <si>
    <t>Microscope sold to GST-registered hospital</t>
  </si>
  <si>
    <t>Table 4</t>
  </si>
  <si>
    <t>5</t>
  </si>
  <si>
    <t>Supplies without normal GST levy</t>
  </si>
  <si>
    <t>B2C Large</t>
  </si>
  <si>
    <t>No</t>
  </si>
  <si>
    <t>Yes</t>
  </si>
  <si>
    <t>Registered &amp; unregistered adjustments</t>
  </si>
  <si>
    <t>Large interstate B2C invoices</t>
  </si>
  <si>
    <t>Applicable tax liability on advances</t>
  </si>
  <si>
    <t>Unregistered + Interstate + Invoice value &gt; ₹1 lakh (current threshold)</t>
  </si>
  <si>
    <t>Adjustment when invoice is issued</t>
  </si>
  <si>
    <t>TXN-002</t>
  </si>
  <si>
    <t>Ravi Kumar</t>
  </si>
  <si>
    <t>₹1.50 lakh invoice to unregistered Punjab customer</t>
  </si>
  <si>
    <t>Unregistered</t>
  </si>
  <si>
    <t>6A</t>
  </si>
  <si>
    <t>Exports</t>
  </si>
  <si>
    <t>Local B2C sale</t>
  </si>
  <si>
    <t>N/A</t>
  </si>
  <si>
    <t>Table 7</t>
  </si>
  <si>
    <t>Export</t>
  </si>
  <si>
    <t>Table 12 – HSN/SAC Summary</t>
  </si>
  <si>
    <t>Export invoices</t>
  </si>
  <si>
    <t>Table 13 – Documents Issued</t>
  </si>
  <si>
    <t>Export outside India</t>
  </si>
  <si>
    <t>Table 14 – Supplies through ECO</t>
  </si>
  <si>
    <t>Lab equipment exported overseas</t>
  </si>
  <si>
    <t>Table 15 – Supplies u/s 9(5)</t>
  </si>
  <si>
    <t>TXN-003</t>
  </si>
  <si>
    <t>7</t>
  </si>
  <si>
    <t>B2C Others</t>
  </si>
  <si>
    <t>Aman Customer</t>
  </si>
  <si>
    <t>Both</t>
  </si>
  <si>
    <t>HSN/SAC-wise outward supply summary</t>
  </si>
  <si>
    <t>Summary-wise</t>
  </si>
  <si>
    <t>Other B2C outward supplies</t>
  </si>
  <si>
    <t>Invoices / notes / document summary</t>
  </si>
  <si>
    <t>Remaining B2C sales</t>
  </si>
  <si>
    <t>Interstate B2C large invoice</t>
  </si>
  <si>
    <t>Applicable seller e-commerce reporting</t>
  </si>
  <si>
    <t>Table 5</t>
  </si>
  <si>
    <t>₹25,000 local sale to unregistered customer</t>
  </si>
  <si>
    <t>Specified ECO-related supplies</t>
  </si>
  <si>
    <t>8A-8D</t>
  </si>
  <si>
    <t>TXN-004</t>
  </si>
  <si>
    <t>Overseas Lab</t>
  </si>
  <si>
    <t>Nil / Exempt / Non-GST</t>
  </si>
  <si>
    <t>Learning Flow: Classify Transaction → Check GSTR-1 Table → Verify HSN/Documents → Reconcile → File</t>
  </si>
  <si>
    <t>Summary</t>
  </si>
  <si>
    <t>Nil-rated, exempt and non-GST outward supplies</t>
  </si>
  <si>
    <t>No normal GST charged</t>
  </si>
  <si>
    <t>Outside India</t>
  </si>
  <si>
    <t>Exempt outward supply</t>
  </si>
  <si>
    <t>Export of goods</t>
  </si>
  <si>
    <t>9B</t>
  </si>
  <si>
    <t>Credit / Debit Notes</t>
  </si>
  <si>
    <t>Table 6A</t>
  </si>
  <si>
    <t>Note-wise</t>
  </si>
  <si>
    <t>Adjust earlier invoices</t>
  </si>
  <si>
    <t>Credit note ↓ invoice; Debit note ↑ invoice</t>
  </si>
  <si>
    <t>Goods returned by customer</t>
  </si>
  <si>
    <t>TXN-005</t>
  </si>
  <si>
    <t>11A</t>
  </si>
  <si>
    <t>Advances Received</t>
  </si>
  <si>
    <t>As applicable</t>
  </si>
  <si>
    <t>Exempt supply</t>
  </si>
  <si>
    <t>Table 8</t>
  </si>
  <si>
    <t>Applicable liability on advances</t>
  </si>
  <si>
    <t>Advance received where GST on advance applies</t>
  </si>
  <si>
    <t>Advance received for taxable service</t>
  </si>
  <si>
    <t>TXN-006</t>
  </si>
  <si>
    <t>11B</t>
  </si>
  <si>
    <t>Advance Adjustment</t>
  </si>
  <si>
    <t>Credit note for goods returned</t>
  </si>
  <si>
    <t>Table 9B</t>
  </si>
  <si>
    <t>Adjust earlier advance when invoice raised</t>
  </si>
  <si>
    <t>Prevent double taxation</t>
  </si>
  <si>
    <t>Final service invoice against advance</t>
  </si>
  <si>
    <t>TXN-007</t>
  </si>
  <si>
    <t>12</t>
  </si>
  <si>
    <t>Service Customer</t>
  </si>
  <si>
    <t>HSN/SAC Summary</t>
  </si>
  <si>
    <t>HSN/SAC-wise outward supplies</t>
  </si>
  <si>
    <t>Applicable taxable service advance</t>
  </si>
  <si>
    <t>Classify sales by HSN/SAC</t>
  </si>
  <si>
    <t>Table 11A</t>
  </si>
  <si>
    <t>Microscope HSN-wise sales summary</t>
  </si>
  <si>
    <t>13</t>
  </si>
  <si>
    <t>Documents Issued</t>
  </si>
  <si>
    <t>TXN-008</t>
  </si>
  <si>
    <t>Summary of invoices/notes/documents issued</t>
  </si>
  <si>
    <t>Document control</t>
  </si>
  <si>
    <t>Invoice raised against earlier advance</t>
  </si>
  <si>
    <t>INV-001 to INV-025</t>
  </si>
  <si>
    <t>Table 11B</t>
  </si>
  <si>
    <t>14</t>
  </si>
  <si>
    <t>Supplies through ECO</t>
  </si>
  <si>
    <t>Depends</t>
  </si>
  <si>
    <t>TXN-009</t>
  </si>
  <si>
    <t>Monthly HSN Summary</t>
  </si>
  <si>
    <t>Additional e-commerce seller reporting</t>
  </si>
  <si>
    <t>Seller using ECO</t>
  </si>
  <si>
    <t>Applicable sales through e-commerce operator</t>
  </si>
  <si>
    <t>HSN/SAC-wise outward summary</t>
  </si>
  <si>
    <t>Table 12</t>
  </si>
  <si>
    <t>15</t>
  </si>
  <si>
    <t>Supplies u/s 9(5)</t>
  </si>
  <si>
    <t>TXN-010</t>
  </si>
  <si>
    <t>Document Control</t>
  </si>
  <si>
    <t>Specified supplies involving ECO liability</t>
  </si>
  <si>
    <t>Special ECO cases</t>
  </si>
  <si>
    <t>Specified section 9(5) supply</t>
  </si>
  <si>
    <t>Invoices and notes issued</t>
  </si>
  <si>
    <t>Table 13</t>
  </si>
  <si>
    <t>TXN-011</t>
  </si>
  <si>
    <t>E-commerce Sale</t>
  </si>
  <si>
    <t>Applicable supply through ECO</t>
  </si>
  <si>
    <t>Table 14</t>
  </si>
  <si>
    <t>TXN-012</t>
  </si>
  <si>
    <t>Specified ECO Case</t>
  </si>
  <si>
    <t>Supply covered by section 9(5)</t>
  </si>
  <si>
    <t>Table 15</t>
  </si>
  <si>
    <t>TXN-013</t>
  </si>
  <si>
    <t>Neha Customer</t>
  </si>
  <si>
    <t>Interstate B2C below large threshold</t>
  </si>
  <si>
    <t>TXN-014</t>
  </si>
  <si>
    <t>XYZ Medical</t>
  </si>
  <si>
    <t>Interstate registered sale</t>
  </si>
  <si>
    <t>TXN-015</t>
  </si>
  <si>
    <t>Walk-in Customer</t>
  </si>
  <si>
    <t>Large local B2C sale</t>
  </si>
  <si>
    <t>Tables 5 &amp; 7 – B2C Practice</t>
  </si>
  <si>
    <t>Classification</t>
  </si>
  <si>
    <t>Reason</t>
  </si>
  <si>
    <t>B2C-001</t>
  </si>
  <si>
    <t>Local unregistered sale</t>
  </si>
  <si>
    <t>B2C-002</t>
  </si>
  <si>
    <t>Aman Kumar</t>
  </si>
  <si>
    <t>Interstate + unregistered + &gt; ₹1 lakh</t>
  </si>
  <si>
    <t>B2C-003</t>
  </si>
  <si>
    <t>Neha Sharma</t>
  </si>
  <si>
    <t>Interstate but below B2CL threshold</t>
  </si>
  <si>
    <t>B2C-004</t>
  </si>
  <si>
    <t>Walk-in Buyer</t>
  </si>
  <si>
    <t>Large value alone does not make B2CL; must be interstate</t>
  </si>
  <si>
    <t>Credit Notes, Debit Notes &amp; Advances</t>
  </si>
  <si>
    <t>Document</t>
  </si>
  <si>
    <t>When Used</t>
  </si>
  <si>
    <t>Effect</t>
  </si>
  <si>
    <t>Original Taxable Value</t>
  </si>
  <si>
    <t>Adjustment</t>
  </si>
  <si>
    <t>GST Adjustment</t>
  </si>
  <si>
    <t>Example</t>
  </si>
  <si>
    <t>Credit Note</t>
  </si>
  <si>
    <t>Original invoice needs reduction</t>
  </si>
  <si>
    <t>Decreases sale/customer liability</t>
  </si>
  <si>
    <t>Goods worth ₹20,000 returned</t>
  </si>
  <si>
    <t>Debit Note</t>
  </si>
  <si>
    <t>Original invoice needs increase</t>
  </si>
  <si>
    <t>Increases sale/customer liability</t>
  </si>
  <si>
    <t>₹20,000 was under-billed</t>
  </si>
  <si>
    <t>Advance – 11A</t>
  </si>
  <si>
    <t>Applicable advance received</t>
  </si>
  <si>
    <t>May create GST liability where rules apply</t>
  </si>
  <si>
    <t>Advance for taxable service</t>
  </si>
  <si>
    <t>Advance Adjustment – 11B</t>
  </si>
  <si>
    <t>Final invoice issued after advance</t>
  </si>
  <si>
    <t>Adjusts earlier reported advance</t>
  </si>
  <si>
    <t>Avoid double taxation</t>
  </si>
  <si>
    <t>Tables 12 &amp; 13 – HSN/SAC Summary and Documents Issued</t>
  </si>
  <si>
    <t>HSN/SAC</t>
  </si>
  <si>
    <t>Description</t>
  </si>
  <si>
    <t>UQC</t>
  </si>
  <si>
    <t>Total Qty</t>
  </si>
  <si>
    <t>Total Value</t>
  </si>
  <si>
    <t>9011</t>
  </si>
  <si>
    <t>Digital Microscope</t>
  </si>
  <si>
    <t>NOS</t>
  </si>
  <si>
    <t>8421</t>
  </si>
  <si>
    <t>Centrifuge Machine</t>
  </si>
  <si>
    <t>9018</t>
  </si>
  <si>
    <t>Micropipette</t>
  </si>
  <si>
    <t>Document Type</t>
  </si>
  <si>
    <t>From Serial</t>
  </si>
  <si>
    <t>To Serial</t>
  </si>
  <si>
    <t>Total Issued</t>
  </si>
  <si>
    <t>Cancelled</t>
  </si>
  <si>
    <t>Net Issued</t>
  </si>
  <si>
    <t>Tax Invoices</t>
  </si>
  <si>
    <t>INV-025</t>
  </si>
  <si>
    <t>Credit Notes</t>
  </si>
  <si>
    <t>CN-001</t>
  </si>
  <si>
    <t>CN-003</t>
  </si>
  <si>
    <t>Debit Notes</t>
  </si>
  <si>
    <t>DN-001</t>
  </si>
  <si>
    <t>DN-002</t>
  </si>
  <si>
    <t>GST Return Flow – GSTR-1 → GSTR-2B → GSTR-3B</t>
  </si>
  <si>
    <t>Stage</t>
  </si>
  <si>
    <t>Document / Return</t>
  </si>
  <si>
    <t>Whose Side?</t>
  </si>
  <si>
    <t>Simple Question</t>
  </si>
  <si>
    <t>Key Output</t>
  </si>
  <si>
    <t>Teaching Note</t>
  </si>
  <si>
    <t>1</t>
  </si>
  <si>
    <t>Sales Invoice</t>
  </si>
  <si>
    <t>Seller</t>
  </si>
  <si>
    <t>Record outward supply</t>
  </si>
  <si>
    <t>What did I sell?</t>
  </si>
  <si>
    <t>Invoice data</t>
  </si>
  <si>
    <t>Correct GSTIN, POS, HSN/SAC and tax are critical</t>
  </si>
  <si>
    <t>2</t>
  </si>
  <si>
    <t>GSTR-1</t>
  </si>
  <si>
    <t>Report outward supplies</t>
  </si>
  <si>
    <t>What did I report as sales?</t>
  </si>
  <si>
    <t>Supplier-reported outward details</t>
  </si>
  <si>
    <t>Monthly/quarterly as applicable</t>
  </si>
  <si>
    <t>3</t>
  </si>
  <si>
    <t>GSTR-2B</t>
  </si>
  <si>
    <t>Buyer</t>
  </si>
  <si>
    <t>ITC reconciliation statement</t>
  </si>
  <si>
    <t>What supplier-reported ITC information is available?</t>
  </si>
  <si>
    <t>ITC-related statement</t>
  </si>
  <si>
    <t>Buyer still checks legal eligibility</t>
  </si>
  <si>
    <t>4</t>
  </si>
  <si>
    <t>GSTR-3B</t>
  </si>
  <si>
    <t>Taxpayer</t>
  </si>
  <si>
    <t>Liability + eligible ITC + payment</t>
  </si>
  <si>
    <t>What do I owe after eligible ITC?</t>
  </si>
  <si>
    <t>Net tax position</t>
  </si>
  <si>
    <t>Summary return</t>
  </si>
  <si>
    <t>Sources &amp; Important Training Notes</t>
  </si>
  <si>
    <t>Topic</t>
  </si>
  <si>
    <t>Source</t>
  </si>
  <si>
    <t>URL</t>
  </si>
  <si>
    <t>Note</t>
  </si>
  <si>
    <t>GST Portal</t>
  </si>
  <si>
    <t>Goods and Services Tax</t>
  </si>
  <si>
    <t>https://www.gst.gov.in/</t>
  </si>
  <si>
    <t>Official GST portal</t>
  </si>
  <si>
    <t>GSTR-1 / TallyPrime</t>
  </si>
  <si>
    <t>TallyHelp</t>
  </si>
  <si>
    <t>https://help.tallysolutions.com/gstr-1-report/</t>
  </si>
  <si>
    <t>TallyPrime GSTR-1 report guidance</t>
  </si>
  <si>
    <t>https://help.tallysolutions.com/tally-prime/gstr-1/india-gst-hsn-sac-summary-tally/</t>
  </si>
  <si>
    <t>HSN/SAC reporting guidance</t>
  </si>
  <si>
    <t>Training Note</t>
  </si>
  <si>
    <t>Core Dynexiz Academy</t>
  </si>
  <si>
    <t>https://www.coredynexiz.com/</t>
  </si>
  <si>
    <t>Workbook is for educational practice; verify current statutory rules before actual filing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</si>
</sst>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₹#,##0"/>
  </numFmts>
  <fonts count="10">
    <font>
      <sz val="11.0"/>
      <color rgb="FF000000"/>
      <name val="Carlito"/>
      <scheme val="minor"/>
    </font>
    <font>
      <b/>
      <sz val="18.0"/>
      <color rgb="FFFFFFFF"/>
      <name val="Aptos"/>
    </font>
    <font>
      <b/>
      <sz val="18.0"/>
      <color rgb="FFFFFFFF"/>
      <name val="Play"/>
    </font>
    <font/>
    <font>
      <sz val="11.0"/>
      <color theme="1"/>
      <name val="Aptos"/>
    </font>
    <font>
      <sz val="10.0"/>
      <color theme="1"/>
      <name val="Aptos"/>
    </font>
    <font>
      <b/>
      <sz val="10.0"/>
      <color rgb="FFFFFFFF"/>
      <name val="Aptos"/>
    </font>
    <font>
      <b/>
      <sz val="14.0"/>
      <color rgb="FFFFFFFF"/>
      <name val="Aptos"/>
    </font>
    <font>
      <b/>
      <sz val="11.0"/>
      <color rgb="FFFFFFFF"/>
      <name val="Aptos"/>
    </font>
    <font>
      <sz val="11.0"/>
      <color rgb="FF1F2937"/>
      <name val="Aptos"/>
    </font>
  </fonts>
  <fills count="6">
    <fill>
      <patternFill patternType="none"/>
    </fill>
    <fill>
      <patternFill patternType="lightGray"/>
    </fill>
    <fill>
      <patternFill patternType="solid">
        <fgColor rgb="FF4C1D95"/>
        <bgColor rgb="FF4C1D95"/>
      </patternFill>
    </fill>
    <fill>
      <patternFill patternType="solid">
        <fgColor rgb="FF5B21B6"/>
        <bgColor rgb="FF5B21B6"/>
      </patternFill>
    </fill>
    <fill>
      <patternFill patternType="solid">
        <fgColor rgb="FF10B981"/>
        <bgColor rgb="FF10B981"/>
      </patternFill>
    </fill>
    <fill>
      <patternFill patternType="solid">
        <fgColor rgb="FFECFDF5"/>
        <bgColor rgb="FFECFDF5"/>
      </patternFill>
    </fill>
  </fills>
  <borders count="22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/>
    </border>
    <border>
      <right style="thin">
        <color rgb="FF000000"/>
      </right>
      <bottom/>
    </border>
    <border>
      <left style="thin">
        <color rgb="FF000000"/>
      </left>
      <top/>
    </border>
    <border>
      <right style="thin">
        <color rgb="FF000000"/>
      </right>
      <top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/>
      <top/>
    </border>
    <border>
      <top/>
    </border>
    <border>
      <right/>
      <top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5" numFmtId="0" xfId="0" applyFont="1"/>
    <xf borderId="0" fillId="0" fontId="5" numFmtId="0" xfId="0" applyAlignment="1" applyFont="1">
      <alignment horizontal="right"/>
    </xf>
    <xf borderId="4" fillId="3" fontId="6" numFmtId="0" xfId="0" applyAlignment="1" applyBorder="1" applyFill="1" applyFont="1">
      <alignment horizontal="left" shrinkToFit="0" vertical="center" wrapText="1"/>
    </xf>
    <xf borderId="1" fillId="4" fontId="7" numFmtId="0" xfId="0" applyAlignment="1" applyBorder="1" applyFill="1" applyFont="1">
      <alignment horizontal="center" vertical="center"/>
    </xf>
    <xf borderId="4" fillId="3" fontId="6" numFmtId="0" xfId="0" applyAlignment="1" applyBorder="1" applyFont="1">
      <alignment horizontal="right" shrinkToFit="0" vertical="center" wrapText="1"/>
    </xf>
    <xf borderId="0" fillId="0" fontId="5" numFmtId="0" xfId="0" applyAlignment="1" applyFont="1">
      <alignment shrinkToFit="0" vertical="top" wrapText="1"/>
    </xf>
    <xf borderId="0" fillId="0" fontId="5" numFmtId="164" xfId="0" applyAlignment="1" applyFont="1" applyNumberFormat="1">
      <alignment shrinkToFit="0" vertical="top" wrapText="1"/>
    </xf>
    <xf borderId="5" fillId="3" fontId="8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4" fillId="3" fontId="6" numFmtId="0" xfId="0" applyAlignment="1" applyBorder="1" applyFont="1">
      <alignment horizontal="left" readingOrder="0" shrinkToFit="0" vertical="center" wrapText="1"/>
    </xf>
    <xf borderId="9" fillId="5" fontId="9" numFmtId="0" xfId="0" applyAlignment="1" applyBorder="1" applyFill="1" applyFont="1">
      <alignment horizontal="center" shrinkToFit="0" vertical="center" wrapText="1"/>
    </xf>
    <xf borderId="10" fillId="0" fontId="3" numFmtId="0" xfId="0" applyBorder="1" applyFont="1"/>
    <xf borderId="4" fillId="3" fontId="6" numFmtId="0" xfId="0" applyAlignment="1" applyBorder="1" applyFont="1">
      <alignment horizontal="right" readingOrder="0" shrinkToFit="0" vertical="center" wrapText="1"/>
    </xf>
    <xf borderId="11" fillId="0" fontId="3" numFmtId="0" xfId="0" applyBorder="1" applyFont="1"/>
    <xf borderId="12" fillId="0" fontId="3" numFmtId="0" xfId="0" applyBorder="1" applyFont="1"/>
    <xf borderId="4" fillId="3" fontId="6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shrinkToFit="0" vertical="top" wrapText="1"/>
    </xf>
    <xf borderId="0" fillId="0" fontId="5" numFmtId="164" xfId="0" applyAlignment="1" applyFont="1" applyNumberFormat="1">
      <alignment shrinkToFit="0" vertical="top" wrapText="1"/>
    </xf>
    <xf borderId="5" fillId="5" fontId="9" numFmtId="0" xfId="0" applyAlignment="1" applyBorder="1" applyFont="1">
      <alignment horizontal="center" shrinkToFit="0" vertical="center" wrapText="1"/>
    </xf>
    <xf borderId="1" fillId="4" fontId="8" numFmtId="0" xfId="0" applyAlignment="1" applyBorder="1" applyFont="1">
      <alignment horizontal="center"/>
    </xf>
    <xf borderId="13" fillId="3" fontId="6" numFmtId="0" xfId="0" applyAlignment="1" applyBorder="1" applyFont="1">
      <alignment horizontal="left" shrinkToFit="0" vertical="center" wrapText="1"/>
    </xf>
    <xf borderId="14" fillId="3" fontId="6" numFmtId="0" xfId="0" applyAlignment="1" applyBorder="1" applyFont="1">
      <alignment horizontal="left" shrinkToFit="0" vertical="center" wrapText="1"/>
    </xf>
    <xf borderId="14" fillId="3" fontId="6" numFmtId="0" xfId="0" applyAlignment="1" applyBorder="1" applyFont="1">
      <alignment horizontal="right" shrinkToFit="0" vertical="center" wrapText="1"/>
    </xf>
    <xf borderId="15" fillId="3" fontId="6" numFmtId="0" xfId="0" applyAlignment="1" applyBorder="1" applyFont="1">
      <alignment horizontal="left" shrinkToFit="0" vertical="center" wrapText="1"/>
    </xf>
    <xf borderId="16" fillId="0" fontId="5" numFmtId="0" xfId="0" applyAlignment="1" applyBorder="1" applyFont="1">
      <alignment shrinkToFit="0" vertical="top" wrapText="1"/>
    </xf>
    <xf borderId="17" fillId="0" fontId="5" numFmtId="0" xfId="0" applyAlignment="1" applyBorder="1" applyFont="1">
      <alignment shrinkToFit="0" vertical="top" wrapText="1"/>
    </xf>
    <xf borderId="11" fillId="0" fontId="5" numFmtId="0" xfId="0" applyAlignment="1" applyBorder="1" applyFont="1">
      <alignment shrinkToFit="0" vertical="top" wrapText="1"/>
    </xf>
    <xf borderId="18" fillId="0" fontId="5" numFmtId="0" xfId="0" applyAlignment="1" applyBorder="1" applyFont="1">
      <alignment shrinkToFit="0" vertical="top" wrapText="1"/>
    </xf>
    <xf borderId="18" fillId="0" fontId="5" numFmtId="164" xfId="0" applyAlignment="1" applyBorder="1" applyFont="1" applyNumberFormat="1">
      <alignment shrinkToFit="0" vertical="top" wrapText="1"/>
    </xf>
    <xf borderId="12" fillId="0" fontId="5" numFmtId="0" xfId="0" applyAlignment="1" applyBorder="1" applyFont="1">
      <alignment shrinkToFit="0" vertical="top" wrapText="1"/>
    </xf>
    <xf borderId="19" fillId="4" fontId="6" numFmtId="0" xfId="0" applyAlignment="1" applyBorder="1" applyFont="1">
      <alignment horizontal="center"/>
    </xf>
    <xf borderId="20" fillId="0" fontId="3" numFmtId="0" xfId="0" applyBorder="1" applyFont="1"/>
    <xf borderId="21" fillId="0" fontId="3" numFmtId="0" xfId="0" applyBorder="1" applyFont="1"/>
    <xf borderId="15" fillId="3" fontId="6" numFmtId="0" xfId="0" applyAlignment="1" applyBorder="1" applyFont="1">
      <alignment horizontal="right" shrinkToFit="0" vertical="center" wrapText="1"/>
    </xf>
    <xf borderId="16" fillId="0" fontId="5" numFmtId="0" xfId="0" applyBorder="1" applyFont="1"/>
    <xf borderId="0" fillId="0" fontId="5" numFmtId="164" xfId="0" applyFont="1" applyNumberFormat="1"/>
    <xf borderId="17" fillId="0" fontId="5" numFmtId="0" xfId="0" applyBorder="1" applyFont="1"/>
    <xf borderId="11" fillId="0" fontId="5" numFmtId="0" xfId="0" applyBorder="1" applyFont="1"/>
    <xf borderId="18" fillId="0" fontId="5" numFmtId="0" xfId="0" applyBorder="1" applyFont="1"/>
    <xf borderId="18" fillId="0" fontId="5" numFmtId="164" xfId="0" applyBorder="1" applyFont="1" applyNumberFormat="1"/>
    <xf borderId="12" fillId="0" fontId="5" numFmtId="0" xfId="0" applyBorder="1" applyFont="1"/>
    <xf borderId="0" fillId="0" fontId="5" numFmtId="0" xfId="0" applyAlignment="1" applyFont="1">
      <alignment horizontal="left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ont>
        <b/>
        <color rgb="FF047857"/>
      </font>
      <fill>
        <patternFill patternType="solid">
          <fgColor rgb="FFECFDF5"/>
          <bgColor rgb="FFECFDF5"/>
        </patternFill>
      </fill>
      <border/>
    </dxf>
    <dxf>
      <font>
        <b/>
        <color rgb="FFDC2626"/>
      </font>
      <fill>
        <patternFill patternType="solid">
          <fgColor rgb="FFFEE2E2"/>
          <bgColor rgb="FFFEE2E2"/>
        </patternFill>
      </fill>
      <border/>
    </dxf>
  </dxfs>
  <tableStyles count="2">
    <tableStyle count="4" pivot="0" name="GSTR1_Table_Reference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Transaction_Classifier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647700</xdr:colOff>
      <xdr:row>0</xdr:row>
      <xdr:rowOff>38100</xdr:rowOff>
    </xdr:from>
    <xdr:ext cx="371475" cy="4095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3:H15" displayName="GSTR1Reference" name="GSTR1Reference" id="2">
  <tableColumns count="8">
    <tableColumn name="Portal Table" id="1"/>
    <tableColumn name="Category" id="2"/>
    <tableColumn name="Registered?" id="3"/>
    <tableColumn name="Interstate?" id="4"/>
    <tableColumn name="Reporting Style" id="5"/>
    <tableColumn name="Main Purpose" id="6"/>
    <tableColumn name="Easy Rule" id="7"/>
    <tableColumn name="Student Example" id="8"/>
  </tableColumns>
  <tableStyleInfo name="GSTR1_Table_Reference-style" showColumnStripes="0" showFirstColumn="1" showLastColumn="1" showRowStripes="1"/>
</table>
</file>

<file path=xl/tables/table2.xml><?xml version="1.0" encoding="utf-8"?>
<table xmlns="http://schemas.openxmlformats.org/spreadsheetml/2006/main" ref="A3:J18" displayName="ClassifierTable" name="ClassifierTable" id="1">
  <tableColumns count="10">
    <tableColumn name="Txn ID" id="1"/>
    <tableColumn name="Customer / Case" id="2"/>
    <tableColumn name="GST Status" id="3"/>
    <tableColumn name="Seller State" id="4"/>
    <tableColumn name="Buyer State" id="5"/>
    <tableColumn name="Invoice Value" id="6"/>
    <tableColumn name="Supply / Event" id="7"/>
    <tableColumn name="Expected Table" id="8"/>
    <tableColumn name="Student Answer" id="9"/>
    <tableColumn name="Result" id="10"/>
  </tableColumns>
  <tableStyleInfo name="Transaction_Classifier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8" width="17.0"/>
    <col customWidth="1" min="9" max="26" width="8.63"/>
  </cols>
  <sheetData>
    <row r="1" ht="31.5" customHeight="1">
      <c r="A1" s="1" t="s">
        <v>0</v>
      </c>
      <c r="B1" s="3"/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9" t="s">
        <v>2</v>
      </c>
      <c r="B3" s="3"/>
      <c r="C3" s="3"/>
      <c r="D3" s="3"/>
      <c r="E3" s="3"/>
      <c r="F3" s="3"/>
      <c r="G3" s="3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3" t="s">
        <v>22</v>
      </c>
      <c r="B5" s="14"/>
      <c r="C5" s="13" t="s">
        <v>24</v>
      </c>
      <c r="D5" s="14"/>
      <c r="E5" s="13" t="s">
        <v>30</v>
      </c>
      <c r="F5" s="14"/>
      <c r="G5" s="13" t="s">
        <v>32</v>
      </c>
      <c r="H5" s="1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5"/>
      <c r="B6" s="16"/>
      <c r="C6" s="15"/>
      <c r="D6" s="16"/>
      <c r="E6" s="15"/>
      <c r="F6" s="16"/>
      <c r="G6" s="15"/>
      <c r="H6" s="1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8" t="s">
        <v>37</v>
      </c>
      <c r="B7" s="19"/>
      <c r="C7" s="18" t="s">
        <v>41</v>
      </c>
      <c r="D7" s="19"/>
      <c r="E7" s="18" t="s">
        <v>44</v>
      </c>
      <c r="F7" s="19"/>
      <c r="G7" s="18" t="s">
        <v>47</v>
      </c>
      <c r="H7" s="19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21"/>
      <c r="B8" s="22"/>
      <c r="C8" s="21"/>
      <c r="D8" s="22"/>
      <c r="E8" s="21"/>
      <c r="F8" s="22"/>
      <c r="G8" s="21"/>
      <c r="H8" s="2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3" t="s">
        <v>57</v>
      </c>
      <c r="B10" s="14"/>
      <c r="C10" s="13" t="s">
        <v>60</v>
      </c>
      <c r="D10" s="14"/>
      <c r="E10" s="13" t="s">
        <v>63</v>
      </c>
      <c r="F10" s="14"/>
      <c r="G10" s="13" t="s">
        <v>66</v>
      </c>
      <c r="H10" s="14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21"/>
      <c r="B11" s="22"/>
      <c r="C11" s="15"/>
      <c r="D11" s="16"/>
      <c r="E11" s="15"/>
      <c r="F11" s="16"/>
      <c r="G11" s="15"/>
      <c r="H11" s="16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26" t="s">
        <v>73</v>
      </c>
      <c r="B12" s="14"/>
      <c r="C12" s="18" t="s">
        <v>77</v>
      </c>
      <c r="D12" s="19"/>
      <c r="E12" s="18" t="s">
        <v>79</v>
      </c>
      <c r="F12" s="19"/>
      <c r="G12" s="18" t="s">
        <v>81</v>
      </c>
      <c r="H12" s="1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21"/>
      <c r="B13" s="22"/>
      <c r="C13" s="21"/>
      <c r="D13" s="22"/>
      <c r="E13" s="21"/>
      <c r="F13" s="22"/>
      <c r="G13" s="21"/>
      <c r="H13" s="22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3" t="s">
        <v>92</v>
      </c>
      <c r="B15" s="14"/>
      <c r="C15" s="13" t="s">
        <v>94</v>
      </c>
      <c r="D15" s="14"/>
      <c r="E15" s="13" t="s">
        <v>96</v>
      </c>
      <c r="F15" s="14"/>
      <c r="G15" s="13" t="s">
        <v>98</v>
      </c>
      <c r="H15" s="1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5"/>
      <c r="B16" s="16"/>
      <c r="C16" s="15"/>
      <c r="D16" s="16"/>
      <c r="E16" s="15"/>
      <c r="F16" s="16"/>
      <c r="G16" s="15"/>
      <c r="H16" s="16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8" t="s">
        <v>104</v>
      </c>
      <c r="B17" s="19"/>
      <c r="C17" s="18" t="s">
        <v>107</v>
      </c>
      <c r="D17" s="19"/>
      <c r="E17" s="18" t="s">
        <v>110</v>
      </c>
      <c r="F17" s="19"/>
      <c r="G17" s="18" t="s">
        <v>113</v>
      </c>
      <c r="H17" s="19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21"/>
      <c r="B18" s="22"/>
      <c r="C18" s="21"/>
      <c r="D18" s="22"/>
      <c r="E18" s="21"/>
      <c r="F18" s="22"/>
      <c r="G18" s="21"/>
      <c r="H18" s="22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27" t="s">
        <v>118</v>
      </c>
      <c r="B20" s="3"/>
      <c r="C20" s="3"/>
      <c r="D20" s="3"/>
      <c r="E20" s="3"/>
      <c r="F20" s="3"/>
      <c r="G20" s="3"/>
      <c r="H20" s="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7">
    <mergeCell ref="A1:H1"/>
    <mergeCell ref="A3:H3"/>
    <mergeCell ref="A5:B6"/>
    <mergeCell ref="C5:D6"/>
    <mergeCell ref="E5:F6"/>
    <mergeCell ref="G5:H6"/>
    <mergeCell ref="A7:B8"/>
    <mergeCell ref="G7:H8"/>
    <mergeCell ref="C7:D8"/>
    <mergeCell ref="E7:F8"/>
    <mergeCell ref="A10:B11"/>
    <mergeCell ref="C10:D11"/>
    <mergeCell ref="E10:F11"/>
    <mergeCell ref="G10:H11"/>
    <mergeCell ref="A12:B13"/>
    <mergeCell ref="G12:H13"/>
    <mergeCell ref="C17:D18"/>
    <mergeCell ref="E17:F18"/>
    <mergeCell ref="G17:H18"/>
    <mergeCell ref="A20:H20"/>
    <mergeCell ref="C12:D13"/>
    <mergeCell ref="E12:F13"/>
    <mergeCell ref="A15:B16"/>
    <mergeCell ref="C15:D16"/>
    <mergeCell ref="E15:F16"/>
    <mergeCell ref="G15:H16"/>
    <mergeCell ref="A17:B1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5" width="19.0"/>
    <col customWidth="1" min="6" max="8" width="28.0"/>
    <col customWidth="1" min="9" max="26" width="9.0"/>
  </cols>
  <sheetData>
    <row r="1" ht="39.0" customHeight="1">
      <c r="A1" s="1" t="s">
        <v>17</v>
      </c>
      <c r="B1" s="3"/>
      <c r="C1" s="3"/>
      <c r="D1" s="3"/>
      <c r="E1" s="3"/>
      <c r="F1" s="3"/>
      <c r="G1" s="3"/>
      <c r="H1" s="4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7" t="s">
        <v>34</v>
      </c>
      <c r="B3" s="17" t="s">
        <v>36</v>
      </c>
      <c r="C3" s="17" t="s">
        <v>39</v>
      </c>
      <c r="D3" s="17" t="s">
        <v>42</v>
      </c>
      <c r="E3" s="17" t="s">
        <v>45</v>
      </c>
      <c r="F3" s="17" t="s">
        <v>48</v>
      </c>
      <c r="G3" s="17" t="s">
        <v>50</v>
      </c>
      <c r="H3" s="17" t="s">
        <v>52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24" t="s">
        <v>55</v>
      </c>
      <c r="B4" s="24" t="s">
        <v>58</v>
      </c>
      <c r="C4" s="24" t="s">
        <v>62</v>
      </c>
      <c r="D4" s="24" t="s">
        <v>64</v>
      </c>
      <c r="E4" s="24" t="s">
        <v>65</v>
      </c>
      <c r="F4" s="24" t="s">
        <v>67</v>
      </c>
      <c r="G4" s="24" t="s">
        <v>68</v>
      </c>
      <c r="H4" s="24" t="s">
        <v>70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24" t="s">
        <v>72</v>
      </c>
      <c r="B5" s="24" t="s">
        <v>74</v>
      </c>
      <c r="C5" s="24" t="s">
        <v>75</v>
      </c>
      <c r="D5" s="24" t="s">
        <v>76</v>
      </c>
      <c r="E5" s="24" t="s">
        <v>65</v>
      </c>
      <c r="F5" s="24" t="s">
        <v>78</v>
      </c>
      <c r="G5" s="24" t="s">
        <v>80</v>
      </c>
      <c r="H5" s="24" t="s">
        <v>84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24" t="s">
        <v>86</v>
      </c>
      <c r="B6" s="24" t="s">
        <v>87</v>
      </c>
      <c r="C6" s="24" t="s">
        <v>89</v>
      </c>
      <c r="D6" s="24" t="s">
        <v>91</v>
      </c>
      <c r="E6" s="24" t="s">
        <v>65</v>
      </c>
      <c r="F6" s="24" t="s">
        <v>93</v>
      </c>
      <c r="G6" s="24" t="s">
        <v>95</v>
      </c>
      <c r="H6" s="24" t="s">
        <v>97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24" t="s">
        <v>100</v>
      </c>
      <c r="B7" s="24" t="s">
        <v>101</v>
      </c>
      <c r="C7" s="24" t="s">
        <v>75</v>
      </c>
      <c r="D7" s="24" t="s">
        <v>103</v>
      </c>
      <c r="E7" s="24" t="s">
        <v>105</v>
      </c>
      <c r="F7" s="24" t="s">
        <v>106</v>
      </c>
      <c r="G7" s="24" t="s">
        <v>108</v>
      </c>
      <c r="H7" s="24" t="s">
        <v>112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24" t="s">
        <v>114</v>
      </c>
      <c r="B8" s="24" t="s">
        <v>117</v>
      </c>
      <c r="C8" s="24" t="s">
        <v>103</v>
      </c>
      <c r="D8" s="24" t="s">
        <v>103</v>
      </c>
      <c r="E8" s="24" t="s">
        <v>119</v>
      </c>
      <c r="F8" s="24" t="s">
        <v>120</v>
      </c>
      <c r="G8" s="24" t="s">
        <v>121</v>
      </c>
      <c r="H8" s="24" t="s">
        <v>123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24" t="s">
        <v>125</v>
      </c>
      <c r="B9" s="24" t="s">
        <v>126</v>
      </c>
      <c r="C9" s="24" t="s">
        <v>103</v>
      </c>
      <c r="D9" s="24" t="s">
        <v>103</v>
      </c>
      <c r="E9" s="24" t="s">
        <v>128</v>
      </c>
      <c r="F9" s="24" t="s">
        <v>129</v>
      </c>
      <c r="G9" s="24" t="s">
        <v>130</v>
      </c>
      <c r="H9" s="24" t="s">
        <v>131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24" t="s">
        <v>133</v>
      </c>
      <c r="B10" s="24" t="s">
        <v>134</v>
      </c>
      <c r="C10" s="24" t="s">
        <v>135</v>
      </c>
      <c r="D10" s="24" t="s">
        <v>135</v>
      </c>
      <c r="E10" s="24" t="s">
        <v>119</v>
      </c>
      <c r="F10" s="24" t="s">
        <v>138</v>
      </c>
      <c r="G10" s="24" t="s">
        <v>139</v>
      </c>
      <c r="H10" s="24" t="s">
        <v>140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24" t="s">
        <v>142</v>
      </c>
      <c r="B11" s="24" t="s">
        <v>143</v>
      </c>
      <c r="C11" s="24" t="s">
        <v>135</v>
      </c>
      <c r="D11" s="24" t="s">
        <v>135</v>
      </c>
      <c r="E11" s="24" t="s">
        <v>119</v>
      </c>
      <c r="F11" s="24" t="s">
        <v>146</v>
      </c>
      <c r="G11" s="24" t="s">
        <v>147</v>
      </c>
      <c r="H11" s="24" t="s">
        <v>148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24" t="s">
        <v>150</v>
      </c>
      <c r="B12" s="24" t="s">
        <v>152</v>
      </c>
      <c r="C12" s="24" t="s">
        <v>89</v>
      </c>
      <c r="D12" s="24" t="s">
        <v>89</v>
      </c>
      <c r="E12" s="24" t="s">
        <v>119</v>
      </c>
      <c r="F12" s="24" t="s">
        <v>153</v>
      </c>
      <c r="G12" s="24" t="s">
        <v>155</v>
      </c>
      <c r="H12" s="24" t="s">
        <v>157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24" t="s">
        <v>158</v>
      </c>
      <c r="B13" s="24" t="s">
        <v>159</v>
      </c>
      <c r="C13" s="24" t="s">
        <v>89</v>
      </c>
      <c r="D13" s="24" t="s">
        <v>89</v>
      </c>
      <c r="E13" s="24" t="s">
        <v>119</v>
      </c>
      <c r="F13" s="24" t="s">
        <v>161</v>
      </c>
      <c r="G13" s="24" t="s">
        <v>162</v>
      </c>
      <c r="H13" s="24" t="s">
        <v>164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24" t="s">
        <v>166</v>
      </c>
      <c r="B14" s="24" t="s">
        <v>167</v>
      </c>
      <c r="C14" s="24" t="s">
        <v>168</v>
      </c>
      <c r="D14" s="24" t="s">
        <v>168</v>
      </c>
      <c r="E14" s="24" t="s">
        <v>135</v>
      </c>
      <c r="F14" s="24" t="s">
        <v>171</v>
      </c>
      <c r="G14" s="24" t="s">
        <v>172</v>
      </c>
      <c r="H14" s="24" t="s">
        <v>173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24" t="s">
        <v>176</v>
      </c>
      <c r="B15" s="24" t="s">
        <v>177</v>
      </c>
      <c r="C15" s="24" t="s">
        <v>135</v>
      </c>
      <c r="D15" s="24" t="s">
        <v>135</v>
      </c>
      <c r="E15" s="24" t="s">
        <v>135</v>
      </c>
      <c r="F15" s="24" t="s">
        <v>180</v>
      </c>
      <c r="G15" s="24" t="s">
        <v>181</v>
      </c>
      <c r="H15" s="24" t="s">
        <v>182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H1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0"/>
    <col customWidth="1" min="2" max="2" width="24.0"/>
    <col customWidth="1" min="3" max="6" width="17.0"/>
    <col customWidth="1" min="7" max="7" width="28.0"/>
    <col customWidth="1" min="8" max="10" width="17.0"/>
    <col customWidth="1" min="11" max="26" width="8.63"/>
  </cols>
  <sheetData>
    <row r="1" ht="31.5" customHeight="1">
      <c r="A1" s="2" t="s">
        <v>15</v>
      </c>
      <c r="B1" s="3"/>
      <c r="C1" s="3"/>
      <c r="D1" s="3"/>
      <c r="E1" s="3"/>
      <c r="F1" s="3"/>
      <c r="G1" s="3"/>
      <c r="H1" s="3"/>
      <c r="I1" s="3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7" t="s">
        <v>33</v>
      </c>
      <c r="B3" s="17" t="s">
        <v>35</v>
      </c>
      <c r="C3" s="17" t="s">
        <v>38</v>
      </c>
      <c r="D3" s="17" t="s">
        <v>40</v>
      </c>
      <c r="E3" s="17" t="s">
        <v>43</v>
      </c>
      <c r="F3" s="20" t="s">
        <v>46</v>
      </c>
      <c r="G3" s="17" t="s">
        <v>49</v>
      </c>
      <c r="H3" s="23" t="s">
        <v>51</v>
      </c>
      <c r="I3" s="23" t="s">
        <v>53</v>
      </c>
      <c r="J3" s="17" t="s">
        <v>54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4" t="s">
        <v>56</v>
      </c>
      <c r="B4" s="24" t="s">
        <v>59</v>
      </c>
      <c r="C4" s="24" t="s">
        <v>61</v>
      </c>
      <c r="D4" s="24" t="s">
        <v>21</v>
      </c>
      <c r="E4" s="24" t="s">
        <v>21</v>
      </c>
      <c r="F4" s="25">
        <v>59000.0</v>
      </c>
      <c r="G4" s="24" t="s">
        <v>69</v>
      </c>
      <c r="H4" s="24" t="s">
        <v>71</v>
      </c>
      <c r="I4" s="24"/>
      <c r="J4" s="24" t="str">
        <f t="shared" ref="J4:J18" si="1">IF(I4="","Pending",IF(I4=H4,"Correct","Check Again"))</f>
        <v>Pending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4" t="s">
        <v>82</v>
      </c>
      <c r="B5" s="24" t="s">
        <v>83</v>
      </c>
      <c r="C5" s="24" t="s">
        <v>85</v>
      </c>
      <c r="D5" s="24" t="s">
        <v>21</v>
      </c>
      <c r="E5" s="24" t="s">
        <v>21</v>
      </c>
      <c r="F5" s="25">
        <v>25000.0</v>
      </c>
      <c r="G5" s="24" t="s">
        <v>88</v>
      </c>
      <c r="H5" s="24" t="s">
        <v>90</v>
      </c>
      <c r="I5" s="24"/>
      <c r="J5" s="24" t="str">
        <f t="shared" si="1"/>
        <v>Pending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4" t="s">
        <v>99</v>
      </c>
      <c r="B6" s="24" t="s">
        <v>102</v>
      </c>
      <c r="C6" s="24" t="s">
        <v>85</v>
      </c>
      <c r="D6" s="24" t="s">
        <v>21</v>
      </c>
      <c r="E6" s="24" t="s">
        <v>29</v>
      </c>
      <c r="F6" s="25">
        <v>150000.0</v>
      </c>
      <c r="G6" s="24" t="s">
        <v>109</v>
      </c>
      <c r="H6" s="24" t="s">
        <v>111</v>
      </c>
      <c r="I6" s="24"/>
      <c r="J6" s="24" t="str">
        <f t="shared" si="1"/>
        <v>Pending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4" t="s">
        <v>115</v>
      </c>
      <c r="B7" s="24" t="s">
        <v>116</v>
      </c>
      <c r="C7" s="24" t="s">
        <v>91</v>
      </c>
      <c r="D7" s="24" t="s">
        <v>21</v>
      </c>
      <c r="E7" s="24" t="s">
        <v>122</v>
      </c>
      <c r="F7" s="25">
        <v>200000.0</v>
      </c>
      <c r="G7" s="24" t="s">
        <v>124</v>
      </c>
      <c r="H7" s="24" t="s">
        <v>127</v>
      </c>
      <c r="I7" s="24"/>
      <c r="J7" s="24" t="str">
        <f t="shared" si="1"/>
        <v>Pending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4" t="s">
        <v>132</v>
      </c>
      <c r="B8" s="24" t="s">
        <v>123</v>
      </c>
      <c r="C8" s="24" t="s">
        <v>89</v>
      </c>
      <c r="D8" s="24" t="s">
        <v>21</v>
      </c>
      <c r="E8" s="24" t="s">
        <v>21</v>
      </c>
      <c r="F8" s="25">
        <v>30000.0</v>
      </c>
      <c r="G8" s="24" t="s">
        <v>136</v>
      </c>
      <c r="H8" s="24" t="s">
        <v>137</v>
      </c>
      <c r="I8" s="24"/>
      <c r="J8" s="24" t="str">
        <f t="shared" si="1"/>
        <v>Pending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4" t="s">
        <v>141</v>
      </c>
      <c r="B9" s="24" t="s">
        <v>59</v>
      </c>
      <c r="C9" s="24" t="s">
        <v>61</v>
      </c>
      <c r="D9" s="24" t="s">
        <v>21</v>
      </c>
      <c r="E9" s="24" t="s">
        <v>21</v>
      </c>
      <c r="F9" s="25">
        <v>10000.0</v>
      </c>
      <c r="G9" s="24" t="s">
        <v>144</v>
      </c>
      <c r="H9" s="24" t="s">
        <v>145</v>
      </c>
      <c r="I9" s="24"/>
      <c r="J9" s="24" t="str">
        <f t="shared" si="1"/>
        <v>Pending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4" t="s">
        <v>149</v>
      </c>
      <c r="B10" s="24" t="s">
        <v>151</v>
      </c>
      <c r="C10" s="24" t="s">
        <v>85</v>
      </c>
      <c r="D10" s="24" t="s">
        <v>21</v>
      </c>
      <c r="E10" s="24" t="s">
        <v>21</v>
      </c>
      <c r="F10" s="25">
        <v>20000.0</v>
      </c>
      <c r="G10" s="24" t="s">
        <v>154</v>
      </c>
      <c r="H10" s="24" t="s">
        <v>156</v>
      </c>
      <c r="I10" s="24"/>
      <c r="J10" s="24" t="str">
        <f t="shared" si="1"/>
        <v>Pending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4" t="s">
        <v>160</v>
      </c>
      <c r="B11" s="24" t="s">
        <v>151</v>
      </c>
      <c r="C11" s="24" t="s">
        <v>85</v>
      </c>
      <c r="D11" s="24" t="s">
        <v>21</v>
      </c>
      <c r="E11" s="24" t="s">
        <v>21</v>
      </c>
      <c r="F11" s="25">
        <v>50000.0</v>
      </c>
      <c r="G11" s="24" t="s">
        <v>163</v>
      </c>
      <c r="H11" s="24" t="s">
        <v>165</v>
      </c>
      <c r="I11" s="24"/>
      <c r="J11" s="24" t="str">
        <f t="shared" si="1"/>
        <v>Pending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4" t="s">
        <v>169</v>
      </c>
      <c r="B12" s="24" t="s">
        <v>170</v>
      </c>
      <c r="C12" s="24" t="s">
        <v>89</v>
      </c>
      <c r="D12" s="24"/>
      <c r="E12" s="24"/>
      <c r="F12" s="25">
        <v>0.0</v>
      </c>
      <c r="G12" s="24" t="s">
        <v>174</v>
      </c>
      <c r="H12" s="24" t="s">
        <v>175</v>
      </c>
      <c r="I12" s="24"/>
      <c r="J12" s="24" t="str">
        <f t="shared" si="1"/>
        <v>Pending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4" t="s">
        <v>178</v>
      </c>
      <c r="B13" s="24" t="s">
        <v>179</v>
      </c>
      <c r="C13" s="24" t="s">
        <v>89</v>
      </c>
      <c r="D13" s="24"/>
      <c r="E13" s="24"/>
      <c r="F13" s="25">
        <v>0.0</v>
      </c>
      <c r="G13" s="24" t="s">
        <v>183</v>
      </c>
      <c r="H13" s="24" t="s">
        <v>184</v>
      </c>
      <c r="I13" s="24"/>
      <c r="J13" s="24" t="str">
        <f t="shared" si="1"/>
        <v>Pending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4" t="s">
        <v>185</v>
      </c>
      <c r="B14" s="24" t="s">
        <v>186</v>
      </c>
      <c r="C14" s="24" t="s">
        <v>168</v>
      </c>
      <c r="D14" s="24" t="s">
        <v>21</v>
      </c>
      <c r="E14" s="24" t="s">
        <v>29</v>
      </c>
      <c r="F14" s="25">
        <v>75000.0</v>
      </c>
      <c r="G14" s="24" t="s">
        <v>187</v>
      </c>
      <c r="H14" s="24" t="s">
        <v>188</v>
      </c>
      <c r="I14" s="24"/>
      <c r="J14" s="24" t="str">
        <f t="shared" si="1"/>
        <v>Pending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4" t="s">
        <v>189</v>
      </c>
      <c r="B15" s="24" t="s">
        <v>190</v>
      </c>
      <c r="C15" s="24" t="s">
        <v>168</v>
      </c>
      <c r="D15" s="24"/>
      <c r="E15" s="24"/>
      <c r="F15" s="25">
        <v>50000.0</v>
      </c>
      <c r="G15" s="24" t="s">
        <v>191</v>
      </c>
      <c r="H15" s="24" t="s">
        <v>192</v>
      </c>
      <c r="I15" s="24"/>
      <c r="J15" s="24" t="str">
        <f t="shared" si="1"/>
        <v>Pending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4" t="s">
        <v>193</v>
      </c>
      <c r="B16" s="24" t="s">
        <v>194</v>
      </c>
      <c r="C16" s="24" t="s">
        <v>85</v>
      </c>
      <c r="D16" s="24" t="s">
        <v>21</v>
      </c>
      <c r="E16" s="24" t="s">
        <v>29</v>
      </c>
      <c r="F16" s="25">
        <v>65000.0</v>
      </c>
      <c r="G16" s="24" t="s">
        <v>195</v>
      </c>
      <c r="H16" s="24" t="s">
        <v>90</v>
      </c>
      <c r="I16" s="24"/>
      <c r="J16" s="24" t="str">
        <f t="shared" si="1"/>
        <v>Pending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4" t="s">
        <v>196</v>
      </c>
      <c r="B17" s="24" t="s">
        <v>197</v>
      </c>
      <c r="C17" s="24" t="s">
        <v>61</v>
      </c>
      <c r="D17" s="24" t="s">
        <v>21</v>
      </c>
      <c r="E17" s="24" t="s">
        <v>29</v>
      </c>
      <c r="F17" s="25">
        <v>125000.0</v>
      </c>
      <c r="G17" s="24" t="s">
        <v>198</v>
      </c>
      <c r="H17" s="24" t="s">
        <v>71</v>
      </c>
      <c r="I17" s="24"/>
      <c r="J17" s="24" t="str">
        <f t="shared" si="1"/>
        <v>Pending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4" t="s">
        <v>199</v>
      </c>
      <c r="B18" s="24" t="s">
        <v>200</v>
      </c>
      <c r="C18" s="24" t="s">
        <v>85</v>
      </c>
      <c r="D18" s="24" t="s">
        <v>21</v>
      </c>
      <c r="E18" s="24" t="s">
        <v>21</v>
      </c>
      <c r="F18" s="25">
        <v>180000.0</v>
      </c>
      <c r="G18" s="24" t="s">
        <v>201</v>
      </c>
      <c r="H18" s="24" t="s">
        <v>90</v>
      </c>
      <c r="I18" s="24"/>
      <c r="J18" s="24" t="str">
        <f t="shared" si="1"/>
        <v>Pending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J1"/>
  </mergeCells>
  <conditionalFormatting sqref="J4:J18">
    <cfRule type="expression" dxfId="5" priority="1">
      <formula>J4="Correct"</formula>
    </cfRule>
  </conditionalFormatting>
  <conditionalFormatting sqref="J4:J18">
    <cfRule type="expression" dxfId="6" priority="2">
      <formula>J4="Check Again"</formula>
    </cfRule>
  </conditionalFormatting>
  <dataValidations>
    <dataValidation type="list" allowBlank="1" sqref="I4:I18">
      <formula1>"Table 4,Table 5,Table 6A,Table 7,Table 8,Table 9B,Table 11A,Table 11B,Table 12,Table 13,Table 14,Table 15"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6.0"/>
    <col customWidth="1" min="3" max="4" width="24.0"/>
    <col customWidth="1" min="5" max="12" width="16.0"/>
    <col customWidth="1" min="13" max="26" width="8.63"/>
  </cols>
  <sheetData>
    <row r="1" ht="31.5" customHeight="1">
      <c r="A1" s="2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6"/>
      <c r="B2" s="6"/>
      <c r="C2" s="6"/>
      <c r="D2" s="6"/>
      <c r="E2" s="6"/>
      <c r="F2" s="6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8" t="s">
        <v>14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11" t="s">
        <v>16</v>
      </c>
      <c r="B4" s="11" t="s">
        <v>18</v>
      </c>
      <c r="C4" s="11" t="s">
        <v>19</v>
      </c>
      <c r="D4" s="11" t="s">
        <v>20</v>
      </c>
      <c r="E4" s="11" t="s">
        <v>21</v>
      </c>
      <c r="F4" s="12">
        <v>50000.0</v>
      </c>
      <c r="G4" s="11">
        <v>18.0</v>
      </c>
      <c r="H4" s="12">
        <v>4500.0</v>
      </c>
      <c r="I4" s="12">
        <v>4500.0</v>
      </c>
      <c r="J4" s="12">
        <v>0.0</v>
      </c>
      <c r="K4" s="12">
        <v>59000.0</v>
      </c>
      <c r="L4" s="11" t="s">
        <v>23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11" t="s">
        <v>25</v>
      </c>
      <c r="B5" s="11" t="s">
        <v>26</v>
      </c>
      <c r="C5" s="11" t="s">
        <v>27</v>
      </c>
      <c r="D5" s="11" t="s">
        <v>28</v>
      </c>
      <c r="E5" s="11" t="s">
        <v>29</v>
      </c>
      <c r="F5" s="12">
        <v>80000.0</v>
      </c>
      <c r="G5" s="11">
        <v>18.0</v>
      </c>
      <c r="H5" s="12">
        <v>0.0</v>
      </c>
      <c r="I5" s="12">
        <v>0.0</v>
      </c>
      <c r="J5" s="12">
        <v>14400.0</v>
      </c>
      <c r="K5" s="12">
        <v>94400.0</v>
      </c>
      <c r="L5" s="11" t="s">
        <v>31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11"/>
      <c r="B6" s="11"/>
      <c r="C6" s="11"/>
      <c r="D6" s="11"/>
      <c r="E6" s="11"/>
      <c r="F6" s="12"/>
      <c r="G6" s="11"/>
      <c r="H6" s="12"/>
      <c r="I6" s="12"/>
      <c r="J6" s="12"/>
      <c r="K6" s="12"/>
      <c r="L6" s="11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11"/>
      <c r="B7" s="11"/>
      <c r="C7" s="11"/>
      <c r="D7" s="11"/>
      <c r="E7" s="11"/>
      <c r="F7" s="12"/>
      <c r="G7" s="11"/>
      <c r="H7" s="12"/>
      <c r="I7" s="12"/>
      <c r="J7" s="12"/>
      <c r="K7" s="12"/>
      <c r="L7" s="11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11"/>
      <c r="B8" s="11"/>
      <c r="C8" s="11"/>
      <c r="D8" s="11"/>
      <c r="E8" s="11"/>
      <c r="F8" s="12"/>
      <c r="G8" s="11"/>
      <c r="H8" s="12"/>
      <c r="I8" s="12"/>
      <c r="J8" s="12"/>
      <c r="K8" s="12"/>
      <c r="L8" s="11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11"/>
      <c r="B9" s="11"/>
      <c r="C9" s="11"/>
      <c r="D9" s="11"/>
      <c r="E9" s="11"/>
      <c r="F9" s="12"/>
      <c r="G9" s="11"/>
      <c r="H9" s="12"/>
      <c r="I9" s="12"/>
      <c r="J9" s="12"/>
      <c r="K9" s="12"/>
      <c r="L9" s="11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11"/>
      <c r="B10" s="11"/>
      <c r="C10" s="11"/>
      <c r="D10" s="11"/>
      <c r="E10" s="11"/>
      <c r="F10" s="12"/>
      <c r="G10" s="11"/>
      <c r="H10" s="12"/>
      <c r="I10" s="12"/>
      <c r="J10" s="12"/>
      <c r="K10" s="12"/>
      <c r="L10" s="11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11"/>
      <c r="B11" s="11"/>
      <c r="C11" s="11"/>
      <c r="D11" s="11"/>
      <c r="E11" s="11"/>
      <c r="F11" s="12"/>
      <c r="G11" s="11"/>
      <c r="H11" s="12"/>
      <c r="I11" s="12"/>
      <c r="J11" s="12"/>
      <c r="K11" s="12"/>
      <c r="L11" s="11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11"/>
      <c r="B12" s="11"/>
      <c r="C12" s="11"/>
      <c r="D12" s="11"/>
      <c r="E12" s="11"/>
      <c r="F12" s="12"/>
      <c r="G12" s="11"/>
      <c r="H12" s="12"/>
      <c r="I12" s="12"/>
      <c r="J12" s="12"/>
      <c r="K12" s="12"/>
      <c r="L12" s="11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11"/>
      <c r="B13" s="11"/>
      <c r="C13" s="11"/>
      <c r="D13" s="11"/>
      <c r="E13" s="11"/>
      <c r="F13" s="12"/>
      <c r="G13" s="11"/>
      <c r="H13" s="12"/>
      <c r="I13" s="12"/>
      <c r="J13" s="12"/>
      <c r="K13" s="12"/>
      <c r="L13" s="11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11"/>
      <c r="B14" s="11"/>
      <c r="C14" s="11"/>
      <c r="D14" s="11"/>
      <c r="E14" s="11"/>
      <c r="F14" s="12"/>
      <c r="G14" s="11"/>
      <c r="H14" s="12"/>
      <c r="I14" s="12"/>
      <c r="J14" s="12"/>
      <c r="K14" s="12"/>
      <c r="L14" s="11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11"/>
      <c r="B15" s="11"/>
      <c r="C15" s="11"/>
      <c r="D15" s="11"/>
      <c r="E15" s="11"/>
      <c r="F15" s="12"/>
      <c r="G15" s="11"/>
      <c r="H15" s="12"/>
      <c r="I15" s="12"/>
      <c r="J15" s="12"/>
      <c r="K15" s="12"/>
      <c r="L15" s="11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11"/>
      <c r="B16" s="11"/>
      <c r="C16" s="11"/>
      <c r="D16" s="11"/>
      <c r="E16" s="11"/>
      <c r="F16" s="12"/>
      <c r="G16" s="11"/>
      <c r="H16" s="12"/>
      <c r="I16" s="12"/>
      <c r="J16" s="12"/>
      <c r="K16" s="12"/>
      <c r="L16" s="11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11"/>
      <c r="B17" s="11"/>
      <c r="C17" s="11"/>
      <c r="D17" s="11"/>
      <c r="E17" s="11"/>
      <c r="F17" s="12"/>
      <c r="G17" s="11"/>
      <c r="H17" s="12"/>
      <c r="I17" s="12"/>
      <c r="J17" s="12"/>
      <c r="K17" s="12"/>
      <c r="L17" s="11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11"/>
      <c r="B18" s="11"/>
      <c r="C18" s="11"/>
      <c r="D18" s="11"/>
      <c r="E18" s="11"/>
      <c r="F18" s="12"/>
      <c r="G18" s="11"/>
      <c r="H18" s="12"/>
      <c r="I18" s="12"/>
      <c r="J18" s="12"/>
      <c r="K18" s="12"/>
      <c r="L18" s="11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11"/>
      <c r="B19" s="11"/>
      <c r="C19" s="11"/>
      <c r="D19" s="11"/>
      <c r="E19" s="11"/>
      <c r="F19" s="12"/>
      <c r="G19" s="11"/>
      <c r="H19" s="12"/>
      <c r="I19" s="12"/>
      <c r="J19" s="12"/>
      <c r="K19" s="12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11"/>
      <c r="B20" s="11"/>
      <c r="C20" s="11"/>
      <c r="D20" s="11"/>
      <c r="E20" s="11"/>
      <c r="F20" s="12"/>
      <c r="G20" s="11"/>
      <c r="H20" s="12"/>
      <c r="I20" s="12"/>
      <c r="J20" s="12"/>
      <c r="K20" s="12"/>
      <c r="L20" s="11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L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8" width="19.0"/>
    <col customWidth="1" min="9" max="9" width="35.0"/>
    <col customWidth="1" min="10" max="26" width="8.63"/>
  </cols>
  <sheetData>
    <row r="1" ht="31.5" customHeight="1">
      <c r="A1" s="2" t="s">
        <v>202</v>
      </c>
      <c r="B1" s="3"/>
      <c r="C1" s="3"/>
      <c r="D1" s="3"/>
      <c r="E1" s="3"/>
      <c r="F1" s="3"/>
      <c r="G1" s="3"/>
      <c r="H1" s="3"/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28" t="s">
        <v>3</v>
      </c>
      <c r="B3" s="29" t="s">
        <v>5</v>
      </c>
      <c r="C3" s="29" t="s">
        <v>39</v>
      </c>
      <c r="D3" s="29" t="s">
        <v>40</v>
      </c>
      <c r="E3" s="29" t="s">
        <v>43</v>
      </c>
      <c r="F3" s="30" t="s">
        <v>46</v>
      </c>
      <c r="G3" s="29" t="s">
        <v>42</v>
      </c>
      <c r="H3" s="29" t="s">
        <v>203</v>
      </c>
      <c r="I3" s="31" t="s">
        <v>204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32" t="s">
        <v>205</v>
      </c>
      <c r="B4" s="11" t="s">
        <v>83</v>
      </c>
      <c r="C4" s="11" t="s">
        <v>75</v>
      </c>
      <c r="D4" s="11" t="s">
        <v>21</v>
      </c>
      <c r="E4" s="11" t="s">
        <v>21</v>
      </c>
      <c r="F4" s="12">
        <v>25000.0</v>
      </c>
      <c r="G4" s="11" t="s">
        <v>75</v>
      </c>
      <c r="H4" s="11" t="s">
        <v>90</v>
      </c>
      <c r="I4" s="33" t="s">
        <v>206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32" t="s">
        <v>207</v>
      </c>
      <c r="B5" s="11" t="s">
        <v>208</v>
      </c>
      <c r="C5" s="11" t="s">
        <v>75</v>
      </c>
      <c r="D5" s="11" t="s">
        <v>21</v>
      </c>
      <c r="E5" s="11" t="s">
        <v>29</v>
      </c>
      <c r="F5" s="12">
        <v>150000.0</v>
      </c>
      <c r="G5" s="11" t="s">
        <v>76</v>
      </c>
      <c r="H5" s="11" t="s">
        <v>111</v>
      </c>
      <c r="I5" s="33" t="s">
        <v>209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32" t="s">
        <v>210</v>
      </c>
      <c r="B6" s="11" t="s">
        <v>211</v>
      </c>
      <c r="C6" s="11" t="s">
        <v>75</v>
      </c>
      <c r="D6" s="11" t="s">
        <v>21</v>
      </c>
      <c r="E6" s="11" t="s">
        <v>29</v>
      </c>
      <c r="F6" s="12">
        <v>65000.0</v>
      </c>
      <c r="G6" s="11" t="s">
        <v>76</v>
      </c>
      <c r="H6" s="11" t="s">
        <v>90</v>
      </c>
      <c r="I6" s="33" t="s">
        <v>212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4" t="s">
        <v>213</v>
      </c>
      <c r="B7" s="35" t="s">
        <v>214</v>
      </c>
      <c r="C7" s="35" t="s">
        <v>75</v>
      </c>
      <c r="D7" s="35" t="s">
        <v>21</v>
      </c>
      <c r="E7" s="35" t="s">
        <v>21</v>
      </c>
      <c r="F7" s="36">
        <v>180000.0</v>
      </c>
      <c r="G7" s="35" t="s">
        <v>75</v>
      </c>
      <c r="H7" s="35" t="s">
        <v>90</v>
      </c>
      <c r="I7" s="37" t="s">
        <v>215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I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3" width="30.0"/>
    <col customWidth="1" min="4" max="7" width="22.0"/>
    <col customWidth="1" min="8" max="8" width="28.0"/>
    <col customWidth="1" min="9" max="26" width="8.63"/>
  </cols>
  <sheetData>
    <row r="1" ht="31.5" customHeight="1">
      <c r="A1" s="2" t="s">
        <v>216</v>
      </c>
      <c r="B1" s="3"/>
      <c r="C1" s="3"/>
      <c r="D1" s="3"/>
      <c r="E1" s="3"/>
      <c r="F1" s="3"/>
      <c r="G1" s="3"/>
      <c r="H1" s="4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28" t="s">
        <v>217</v>
      </c>
      <c r="B3" s="29" t="s">
        <v>218</v>
      </c>
      <c r="C3" s="29" t="s">
        <v>219</v>
      </c>
      <c r="D3" s="30" t="s">
        <v>220</v>
      </c>
      <c r="E3" s="30" t="s">
        <v>221</v>
      </c>
      <c r="F3" s="30" t="s">
        <v>9</v>
      </c>
      <c r="G3" s="30" t="s">
        <v>222</v>
      </c>
      <c r="H3" s="31" t="s">
        <v>223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32" t="s">
        <v>224</v>
      </c>
      <c r="B4" s="11" t="s">
        <v>225</v>
      </c>
      <c r="C4" s="11" t="s">
        <v>226</v>
      </c>
      <c r="D4" s="12">
        <v>100000.0</v>
      </c>
      <c r="E4" s="12">
        <v>20000.0</v>
      </c>
      <c r="F4" s="11">
        <v>18.0</v>
      </c>
      <c r="G4" s="12">
        <v>3600.0</v>
      </c>
      <c r="H4" s="33" t="s">
        <v>227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32" t="s">
        <v>228</v>
      </c>
      <c r="B5" s="11" t="s">
        <v>229</v>
      </c>
      <c r="C5" s="11" t="s">
        <v>230</v>
      </c>
      <c r="D5" s="12">
        <v>100000.0</v>
      </c>
      <c r="E5" s="12">
        <v>20000.0</v>
      </c>
      <c r="F5" s="11">
        <v>18.0</v>
      </c>
      <c r="G5" s="12">
        <v>3600.0</v>
      </c>
      <c r="H5" s="33" t="s">
        <v>231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32" t="s">
        <v>232</v>
      </c>
      <c r="B6" s="11" t="s">
        <v>233</v>
      </c>
      <c r="C6" s="11" t="s">
        <v>234</v>
      </c>
      <c r="D6" s="12">
        <v>100000.0</v>
      </c>
      <c r="E6" s="12">
        <v>30000.0</v>
      </c>
      <c r="F6" s="11">
        <v>18.0</v>
      </c>
      <c r="G6" s="12">
        <v>5400.0</v>
      </c>
      <c r="H6" s="33" t="s">
        <v>235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4" t="s">
        <v>236</v>
      </c>
      <c r="B7" s="35" t="s">
        <v>237</v>
      </c>
      <c r="C7" s="35" t="s">
        <v>238</v>
      </c>
      <c r="D7" s="36">
        <v>100000.0</v>
      </c>
      <c r="E7" s="36">
        <v>30000.0</v>
      </c>
      <c r="F7" s="35">
        <v>18.0</v>
      </c>
      <c r="G7" s="36">
        <v>5400.0</v>
      </c>
      <c r="H7" s="37" t="s">
        <v>239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H1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0"/>
    <col customWidth="1" min="2" max="2" width="26.0"/>
    <col customWidth="1" min="3" max="10" width="18.0"/>
    <col customWidth="1" min="11" max="26" width="8.63"/>
  </cols>
  <sheetData>
    <row r="1" ht="31.5" customHeight="1">
      <c r="A1" s="2" t="s">
        <v>240</v>
      </c>
      <c r="B1" s="3"/>
      <c r="C1" s="3"/>
      <c r="D1" s="3"/>
      <c r="E1" s="3"/>
      <c r="F1" s="3"/>
      <c r="G1" s="3"/>
      <c r="H1" s="3"/>
      <c r="I1" s="3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38" t="s">
        <v>92</v>
      </c>
      <c r="B3" s="39"/>
      <c r="C3" s="39"/>
      <c r="D3" s="39"/>
      <c r="E3" s="39"/>
      <c r="F3" s="39"/>
      <c r="G3" s="39"/>
      <c r="H3" s="39"/>
      <c r="I3" s="39"/>
      <c r="J3" s="40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8" t="s">
        <v>241</v>
      </c>
      <c r="B4" s="29" t="s">
        <v>242</v>
      </c>
      <c r="C4" s="29" t="s">
        <v>243</v>
      </c>
      <c r="D4" s="30" t="s">
        <v>244</v>
      </c>
      <c r="E4" s="30" t="s">
        <v>245</v>
      </c>
      <c r="F4" s="30" t="s">
        <v>8</v>
      </c>
      <c r="G4" s="41" t="s">
        <v>9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42" t="s">
        <v>246</v>
      </c>
      <c r="B5" s="6" t="s">
        <v>247</v>
      </c>
      <c r="C5" s="6" t="s">
        <v>248</v>
      </c>
      <c r="D5" s="6">
        <v>5.0</v>
      </c>
      <c r="E5" s="43">
        <v>250000.0</v>
      </c>
      <c r="F5" s="43">
        <v>250000.0</v>
      </c>
      <c r="G5" s="44">
        <v>18.0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42" t="s">
        <v>249</v>
      </c>
      <c r="B6" s="6" t="s">
        <v>250</v>
      </c>
      <c r="C6" s="6" t="s">
        <v>248</v>
      </c>
      <c r="D6" s="6">
        <v>3.0</v>
      </c>
      <c r="E6" s="43">
        <v>102000.0</v>
      </c>
      <c r="F6" s="43">
        <v>102000.0</v>
      </c>
      <c r="G6" s="44">
        <v>18.0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45" t="s">
        <v>251</v>
      </c>
      <c r="B7" s="46" t="s">
        <v>252</v>
      </c>
      <c r="C7" s="46" t="s">
        <v>248</v>
      </c>
      <c r="D7" s="46">
        <v>20.0</v>
      </c>
      <c r="E7" s="47">
        <v>50000.0</v>
      </c>
      <c r="F7" s="47">
        <v>50000.0</v>
      </c>
      <c r="G7" s="48">
        <v>18.0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8" t="s">
        <v>94</v>
      </c>
      <c r="B10" s="39"/>
      <c r="C10" s="39"/>
      <c r="D10" s="39"/>
      <c r="E10" s="39"/>
      <c r="F10" s="39"/>
      <c r="G10" s="39"/>
      <c r="H10" s="39"/>
      <c r="I10" s="39"/>
      <c r="J10" s="40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8" t="s">
        <v>253</v>
      </c>
      <c r="B11" s="29" t="s">
        <v>254</v>
      </c>
      <c r="C11" s="29" t="s">
        <v>255</v>
      </c>
      <c r="D11" s="30" t="s">
        <v>256</v>
      </c>
      <c r="E11" s="30" t="s">
        <v>257</v>
      </c>
      <c r="F11" s="41" t="s">
        <v>258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42" t="s">
        <v>259</v>
      </c>
      <c r="B12" s="6" t="s">
        <v>16</v>
      </c>
      <c r="C12" s="6" t="s">
        <v>260</v>
      </c>
      <c r="D12" s="6">
        <v>25.0</v>
      </c>
      <c r="E12" s="6">
        <v>1.0</v>
      </c>
      <c r="F12" s="44">
        <v>24.0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42" t="s">
        <v>261</v>
      </c>
      <c r="B13" s="6" t="s">
        <v>262</v>
      </c>
      <c r="C13" s="6" t="s">
        <v>263</v>
      </c>
      <c r="D13" s="6">
        <v>3.0</v>
      </c>
      <c r="E13" s="6">
        <v>0.0</v>
      </c>
      <c r="F13" s="44">
        <v>3.0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45" t="s">
        <v>264</v>
      </c>
      <c r="B14" s="46" t="s">
        <v>265</v>
      </c>
      <c r="C14" s="46" t="s">
        <v>266</v>
      </c>
      <c r="D14" s="46">
        <v>2.0</v>
      </c>
      <c r="E14" s="46">
        <v>0.0</v>
      </c>
      <c r="F14" s="48">
        <v>2.0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J1"/>
    <mergeCell ref="A3:J3"/>
    <mergeCell ref="A10:J10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22.0"/>
    <col customWidth="1" min="4" max="7" width="30.0"/>
    <col customWidth="1" min="8" max="26" width="8.63"/>
  </cols>
  <sheetData>
    <row r="1" ht="31.5" customHeight="1">
      <c r="A1" s="2" t="s">
        <v>267</v>
      </c>
      <c r="B1" s="3"/>
      <c r="C1" s="3"/>
      <c r="D1" s="3"/>
      <c r="E1" s="3"/>
      <c r="F1" s="3"/>
      <c r="G1" s="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28" t="s">
        <v>268</v>
      </c>
      <c r="B3" s="29" t="s">
        <v>269</v>
      </c>
      <c r="C3" s="29" t="s">
        <v>270</v>
      </c>
      <c r="D3" s="29" t="s">
        <v>48</v>
      </c>
      <c r="E3" s="29" t="s">
        <v>271</v>
      </c>
      <c r="F3" s="29" t="s">
        <v>272</v>
      </c>
      <c r="G3" s="31" t="s">
        <v>273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32" t="s">
        <v>274</v>
      </c>
      <c r="B4" s="11" t="s">
        <v>275</v>
      </c>
      <c r="C4" s="11" t="s">
        <v>276</v>
      </c>
      <c r="D4" s="11" t="s">
        <v>277</v>
      </c>
      <c r="E4" s="11" t="s">
        <v>278</v>
      </c>
      <c r="F4" s="11" t="s">
        <v>279</v>
      </c>
      <c r="G4" s="33" t="s">
        <v>280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32" t="s">
        <v>281</v>
      </c>
      <c r="B5" s="11" t="s">
        <v>282</v>
      </c>
      <c r="C5" s="11" t="s">
        <v>276</v>
      </c>
      <c r="D5" s="11" t="s">
        <v>283</v>
      </c>
      <c r="E5" s="11" t="s">
        <v>284</v>
      </c>
      <c r="F5" s="11" t="s">
        <v>285</v>
      </c>
      <c r="G5" s="33" t="s">
        <v>286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32" t="s">
        <v>287</v>
      </c>
      <c r="B6" s="11" t="s">
        <v>288</v>
      </c>
      <c r="C6" s="11" t="s">
        <v>289</v>
      </c>
      <c r="D6" s="11" t="s">
        <v>290</v>
      </c>
      <c r="E6" s="11" t="s">
        <v>291</v>
      </c>
      <c r="F6" s="11" t="s">
        <v>292</v>
      </c>
      <c r="G6" s="33" t="s">
        <v>293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4" t="s">
        <v>294</v>
      </c>
      <c r="B7" s="35" t="s">
        <v>295</v>
      </c>
      <c r="C7" s="35" t="s">
        <v>296</v>
      </c>
      <c r="D7" s="35" t="s">
        <v>297</v>
      </c>
      <c r="E7" s="35" t="s">
        <v>298</v>
      </c>
      <c r="F7" s="35" t="s">
        <v>299</v>
      </c>
      <c r="G7" s="37" t="s">
        <v>300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28.0"/>
    <col customWidth="1" min="3" max="3" width="55.0"/>
    <col customWidth="1" min="4" max="4" width="45.0"/>
    <col customWidth="1" min="5" max="26" width="8.63"/>
  </cols>
  <sheetData>
    <row r="1" ht="31.5" customHeight="1">
      <c r="A1" s="2" t="s">
        <v>301</v>
      </c>
      <c r="B1" s="3"/>
      <c r="C1" s="3"/>
      <c r="D1" s="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4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28" t="s">
        <v>302</v>
      </c>
      <c r="B3" s="29" t="s">
        <v>303</v>
      </c>
      <c r="C3" s="29" t="s">
        <v>304</v>
      </c>
      <c r="D3" s="31" t="s">
        <v>305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32" t="s">
        <v>306</v>
      </c>
      <c r="B4" s="11" t="s">
        <v>307</v>
      </c>
      <c r="C4" s="11" t="s">
        <v>308</v>
      </c>
      <c r="D4" s="33" t="s">
        <v>309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32" t="s">
        <v>310</v>
      </c>
      <c r="B5" s="11" t="s">
        <v>311</v>
      </c>
      <c r="C5" s="11" t="s">
        <v>312</v>
      </c>
      <c r="D5" s="33" t="s">
        <v>313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32" t="s">
        <v>152</v>
      </c>
      <c r="B6" s="11" t="s">
        <v>311</v>
      </c>
      <c r="C6" s="11" t="s">
        <v>314</v>
      </c>
      <c r="D6" s="33" t="s">
        <v>315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4" t="s">
        <v>316</v>
      </c>
      <c r="B7" s="35" t="s">
        <v>317</v>
      </c>
      <c r="C7" s="35" t="s">
        <v>318</v>
      </c>
      <c r="D7" s="37" t="s">
        <v>319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D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